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33" activeTab="0"/>
  </bookViews>
  <sheets>
    <sheet name="КУЛЬТУРА Шевченковское сп прил2" sheetId="1" r:id="rId1"/>
  </sheets>
  <definedNames>
    <definedName name="_xlnm.Print_Titles" localSheetId="0">'КУЛЬТУРА Шевченковское сп прил2'!$7:$8</definedName>
  </definedNames>
  <calcPr fullCalcOnLoad="1"/>
</workbook>
</file>

<file path=xl/sharedStrings.xml><?xml version="1.0" encoding="utf-8"?>
<sst xmlns="http://schemas.openxmlformats.org/spreadsheetml/2006/main" count="112" uniqueCount="30">
  <si>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</si>
  <si>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</si>
  <si>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</si>
  <si>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</si>
  <si>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</si>
  <si>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</si>
  <si>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</si>
  <si>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</si>
  <si>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</si>
  <si>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</si>
  <si>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</si>
  <si>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2.8.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</si>
  <si>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</si>
  <si>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</si>
  <si>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</si>
  <si>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</si>
  <si>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</si>
  <si>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</si>
  <si>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</si>
  <si>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</si>
  <si>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</si>
  <si>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</si>
  <si>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«Кадровое обеспечение муниципальных учреждений культуры Шевченковского сельского поселения Крыловского района»</t>
  </si>
  <si>
    <t>муниципальной программы «Кадровое обеспечение муниципальных учреждений культуры Шевченковского сельского поселения Крыловского района», объёмы и источники их финансирования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</si>
  <si>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</si>
  <si>
    <t xml:space="preserve">О.Е. Охинько </t>
  </si>
  <si>
    <t xml:space="preserve">На осуществление ежемесячных денежных выплат стимулирующего характера работникам по 3000 руб,имеющим право на их получение </t>
  </si>
  <si>
    <t xml:space="preserve">Создание условий для организации досуга и обеспечения услугами организаций культуры в части поэтапного повышения уровня средней заработной платы работников муниципальных учреждений отрасли культуры, искусства и ки-нематографии до среднемесячной начисленной заработной платы наемных работников в орга-низациях, у индивидуальных предпринимателей и физических лиц (среднемесячного дохода от трудовой деятельности) по Краснодарскому краю, всего, в том числе: </t>
  </si>
  <si>
    <t>2018 год</t>
  </si>
  <si>
    <t xml:space="preserve">На поэтапное повышение уровня средней зара-ботной платы работников муниципальных уч-реждений отрасли культуры, искусства и кине-матографии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</si>
</sst>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168" fontId="11" fillId="33" borderId="11" xfId="0" applyNumberFormat="1" applyFont="1" applyFill="1" applyBorder="1" applyAlignment="1">
      <alignment horizontal="right" vertical="top" wrapText="1"/>
    </xf>
    <xf numFmtId="168" fontId="11" fillId="33" borderId="18" xfId="0" applyNumberFormat="1" applyFont="1" applyFill="1" applyBorder="1" applyAlignment="1">
      <alignment horizontal="right" vertical="top" wrapText="1"/>
    </xf>
    <xf numFmtId="168" fontId="9" fillId="33" borderId="12" xfId="0" applyNumberFormat="1" applyFont="1" applyFill="1" applyBorder="1" applyAlignment="1">
      <alignment horizontal="right" vertical="top" wrapText="1"/>
    </xf>
    <xf numFmtId="168" fontId="9" fillId="33" borderId="13" xfId="0" applyNumberFormat="1" applyFont="1" applyFill="1" applyBorder="1" applyAlignment="1">
      <alignment horizontal="right" vertical="top" wrapText="1"/>
    </xf>
    <xf numFmtId="168" fontId="11" fillId="33" borderId="14" xfId="0" applyNumberFormat="1" applyFont="1" applyFill="1" applyBorder="1" applyAlignment="1">
      <alignment horizontal="right" vertical="top" wrapText="1"/>
    </xf>
    <xf numFmtId="168" fontId="11" fillId="33" borderId="19" xfId="0" applyNumberFormat="1" applyFont="1" applyFill="1" applyBorder="1" applyAlignment="1">
      <alignment horizontal="right" vertical="top" wrapText="1"/>
    </xf>
    <xf numFmtId="168" fontId="2" fillId="33" borderId="0" xfId="0" applyNumberFormat="1" applyFont="1" applyFill="1" applyBorder="1" applyAlignment="1">
      <alignment horizontal="right" vertical="top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168" fontId="9" fillId="33" borderId="22" xfId="0" applyNumberFormat="1" applyFont="1" applyFill="1" applyBorder="1" applyAlignment="1">
      <alignment horizontal="right" vertical="top" wrapText="1"/>
    </xf>
    <xf numFmtId="168" fontId="9" fillId="33" borderId="23" xfId="0" applyNumberFormat="1" applyFont="1" applyFill="1" applyBorder="1" applyAlignment="1">
      <alignment horizontal="right" vertical="top" wrapText="1"/>
    </xf>
    <xf numFmtId="169" fontId="9" fillId="33" borderId="11" xfId="0" applyNumberFormat="1" applyFont="1" applyFill="1" applyBorder="1" applyAlignment="1">
      <alignment horizontal="right" vertical="center" wrapText="1"/>
    </xf>
    <xf numFmtId="169" fontId="9" fillId="33" borderId="24" xfId="0" applyNumberFormat="1" applyFont="1" applyFill="1" applyBorder="1" applyAlignment="1">
      <alignment horizontal="right" vertical="center" wrapText="1"/>
    </xf>
    <xf numFmtId="169" fontId="9" fillId="33" borderId="12" xfId="0" applyNumberFormat="1" applyFont="1" applyFill="1" applyBorder="1" applyAlignment="1">
      <alignment horizontal="right" vertical="center" wrapText="1"/>
    </xf>
    <xf numFmtId="169" fontId="9" fillId="33" borderId="22" xfId="0" applyNumberFormat="1" applyFont="1" applyFill="1" applyBorder="1" applyAlignment="1">
      <alignment horizontal="right" vertical="center" wrapText="1"/>
    </xf>
    <xf numFmtId="169" fontId="9" fillId="33" borderId="13" xfId="0" applyNumberFormat="1" applyFont="1" applyFill="1" applyBorder="1" applyAlignment="1">
      <alignment horizontal="right" vertical="center" wrapText="1"/>
    </xf>
    <xf numFmtId="169" fontId="9" fillId="33" borderId="23" xfId="0" applyNumberFormat="1" applyFont="1" applyFill="1" applyBorder="1" applyAlignment="1">
      <alignment horizontal="right" vertical="center" wrapText="1"/>
    </xf>
    <xf numFmtId="169" fontId="9" fillId="33" borderId="16" xfId="0" applyNumberFormat="1" applyFont="1" applyFill="1" applyBorder="1" applyAlignment="1">
      <alignment horizontal="right" vertical="center" wrapText="1"/>
    </xf>
    <xf numFmtId="169" fontId="9" fillId="33" borderId="25" xfId="0" applyNumberFormat="1" applyFont="1" applyFill="1" applyBorder="1" applyAlignment="1">
      <alignment horizontal="right" vertical="center" wrapText="1"/>
    </xf>
    <xf numFmtId="169" fontId="9" fillId="33" borderId="26" xfId="0" applyNumberFormat="1" applyFont="1" applyFill="1" applyBorder="1" applyAlignment="1">
      <alignment horizontal="right" vertical="center" wrapText="1"/>
    </xf>
    <xf numFmtId="169" fontId="9" fillId="33" borderId="27" xfId="0" applyNumberFormat="1" applyFont="1" applyFill="1" applyBorder="1" applyAlignment="1">
      <alignment horizontal="right" vertical="center" wrapText="1"/>
    </xf>
    <xf numFmtId="169" fontId="9" fillId="33" borderId="28" xfId="0" applyNumberFormat="1" applyFont="1" applyFill="1" applyBorder="1" applyAlignment="1">
      <alignment horizontal="right" vertical="center" wrapText="1"/>
    </xf>
    <xf numFmtId="169" fontId="9" fillId="33" borderId="29" xfId="0" applyNumberFormat="1" applyFont="1" applyFill="1" applyBorder="1" applyAlignment="1">
      <alignment horizontal="right" vertical="center" wrapText="1"/>
    </xf>
    <xf numFmtId="169" fontId="9" fillId="33" borderId="17" xfId="0" applyNumberFormat="1" applyFont="1" applyFill="1" applyBorder="1" applyAlignment="1">
      <alignment horizontal="right" vertical="center" wrapText="1"/>
    </xf>
    <xf numFmtId="169" fontId="9" fillId="33" borderId="30" xfId="0" applyNumberFormat="1" applyFont="1" applyFill="1" applyBorder="1" applyAlignment="1">
      <alignment horizontal="right" vertical="center" wrapText="1"/>
    </xf>
    <xf numFmtId="169" fontId="9" fillId="33" borderId="31" xfId="0" applyNumberFormat="1" applyFont="1" applyFill="1" applyBorder="1" applyAlignment="1">
      <alignment horizontal="right" vertical="center" wrapText="1"/>
    </xf>
    <xf numFmtId="168" fontId="4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4" xfId="0" applyFont="1" applyFill="1" applyBorder="1" applyAlignment="1">
      <alignment horizontal="justify" vertical="top" wrapText="1"/>
    </xf>
    <xf numFmtId="0" fontId="9" fillId="0" borderId="35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9" fillId="0" borderId="37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justify" vertical="top" wrapText="1"/>
    </xf>
    <xf numFmtId="0" fontId="9" fillId="0" borderId="42" xfId="0" applyFont="1" applyFill="1" applyBorder="1" applyAlignment="1">
      <alignment horizontal="justify" vertical="top" wrapText="1"/>
    </xf>
    <xf numFmtId="0" fontId="12" fillId="0" borderId="43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9" fillId="0" borderId="49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vertical="top" wrapText="1"/>
    </xf>
    <xf numFmtId="0" fontId="8" fillId="0" borderId="53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50" xfId="0" applyFont="1" applyFill="1" applyBorder="1" applyAlignment="1">
      <alignment vertical="top" wrapText="1"/>
    </xf>
    <xf numFmtId="0" fontId="8" fillId="0" borderId="32" xfId="0" applyFont="1" applyFill="1" applyBorder="1" applyAlignment="1">
      <alignment horizontal="justify" vertical="top" wrapText="1"/>
    </xf>
    <xf numFmtId="0" fontId="8" fillId="0" borderId="33" xfId="0" applyFont="1" applyFill="1" applyBorder="1" applyAlignment="1">
      <alignment horizontal="justify" vertical="top" wrapText="1"/>
    </xf>
    <xf numFmtId="0" fontId="8" fillId="0" borderId="42" xfId="0" applyFont="1" applyFill="1" applyBorder="1" applyAlignment="1">
      <alignment horizontal="justify" vertical="top" wrapText="1"/>
    </xf>
    <xf numFmtId="0" fontId="8" fillId="0" borderId="55" xfId="0" applyFont="1" applyFill="1" applyBorder="1" applyAlignment="1">
      <alignment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57" xfId="0" applyFont="1" applyFill="1" applyBorder="1" applyAlignment="1">
      <alignment horizontal="justify" vertical="top" wrapText="1"/>
    </xf>
    <xf numFmtId="0" fontId="8" fillId="0" borderId="58" xfId="0" applyFont="1" applyFill="1" applyBorder="1" applyAlignment="1">
      <alignment horizontal="justify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0" fontId="8" fillId="0" borderId="41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justify" vertical="top" wrapText="1"/>
    </xf>
    <xf numFmtId="0" fontId="8" fillId="0" borderId="5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view="pageBreakPreview" zoomScale="70" zoomScaleNormal="85" zoomScaleSheetLayoutView="70" workbookViewId="0" topLeftCell="A1">
      <selection activeCell="E27" sqref="E27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4.25390625" style="0" customWidth="1"/>
    <col min="4" max="5" width="17.25390625" style="55" customWidth="1"/>
    <col min="6" max="6" width="30.875" style="0" customWidth="1"/>
    <col min="7" max="7" width="9.625" style="0" bestFit="1" customWidth="1"/>
  </cols>
  <sheetData>
    <row r="1" spans="1:6" ht="24" customHeight="1">
      <c r="A1" s="2"/>
      <c r="B1" s="2"/>
      <c r="C1" s="2"/>
      <c r="D1" s="25"/>
      <c r="E1" s="106" t="s">
        <v>21</v>
      </c>
      <c r="F1" s="106"/>
    </row>
    <row r="2" spans="1:6" ht="81" customHeight="1">
      <c r="A2" s="2"/>
      <c r="B2" s="2"/>
      <c r="C2" s="2"/>
      <c r="D2" s="25"/>
      <c r="E2" s="108" t="s">
        <v>22</v>
      </c>
      <c r="F2" s="108"/>
    </row>
    <row r="3" spans="1:6" ht="33.75" customHeight="1">
      <c r="A3" s="2"/>
      <c r="B3" s="2"/>
      <c r="C3" s="2"/>
      <c r="D3" s="25"/>
      <c r="E3" s="26"/>
      <c r="F3" s="16"/>
    </row>
    <row r="4" spans="1:6" ht="21" customHeight="1">
      <c r="A4" s="105" t="s">
        <v>16</v>
      </c>
      <c r="B4" s="107"/>
      <c r="C4" s="107"/>
      <c r="D4" s="107"/>
      <c r="E4" s="107"/>
      <c r="F4" s="107"/>
    </row>
    <row r="5" spans="1:6" ht="39" customHeight="1">
      <c r="A5" s="105" t="s">
        <v>23</v>
      </c>
      <c r="B5" s="105"/>
      <c r="C5" s="105"/>
      <c r="D5" s="105"/>
      <c r="E5" s="105"/>
      <c r="F5" s="105"/>
    </row>
    <row r="6" spans="1:6" ht="18.75" customHeight="1" thickBot="1">
      <c r="A6" s="6"/>
      <c r="B6" s="6"/>
      <c r="C6" s="6"/>
      <c r="D6" s="27"/>
      <c r="E6" s="27"/>
      <c r="F6" s="6"/>
    </row>
    <row r="7" spans="1:6" ht="45" customHeight="1">
      <c r="A7" s="103" t="s">
        <v>0</v>
      </c>
      <c r="B7" s="101" t="s">
        <v>1</v>
      </c>
      <c r="C7" s="99" t="s">
        <v>2</v>
      </c>
      <c r="D7" s="109" t="s">
        <v>3</v>
      </c>
      <c r="E7" s="110"/>
      <c r="F7" s="111" t="s">
        <v>17</v>
      </c>
    </row>
    <row r="8" spans="1:6" ht="21.75" customHeight="1" thickBot="1">
      <c r="A8" s="104"/>
      <c r="B8" s="102"/>
      <c r="C8" s="100"/>
      <c r="D8" s="35" t="s">
        <v>4</v>
      </c>
      <c r="E8" s="36" t="s">
        <v>28</v>
      </c>
      <c r="F8" s="112"/>
    </row>
    <row r="9" spans="1:6" ht="30.75" customHeight="1" hidden="1">
      <c r="A9" s="81" t="s">
        <v>15</v>
      </c>
      <c r="B9" s="83"/>
      <c r="C9" s="9" t="s">
        <v>13</v>
      </c>
      <c r="D9" s="28"/>
      <c r="E9" s="29"/>
      <c r="F9" s="86"/>
    </row>
    <row r="10" spans="1:6" ht="30.75" customHeight="1" hidden="1">
      <c r="A10" s="79"/>
      <c r="B10" s="84"/>
      <c r="C10" s="10" t="s">
        <v>6</v>
      </c>
      <c r="D10" s="30"/>
      <c r="E10" s="37"/>
      <c r="F10" s="87"/>
    </row>
    <row r="11" spans="1:6" ht="30.75" customHeight="1" hidden="1">
      <c r="A11" s="79"/>
      <c r="B11" s="84"/>
      <c r="C11" s="10" t="s">
        <v>12</v>
      </c>
      <c r="D11" s="30"/>
      <c r="E11" s="37"/>
      <c r="F11" s="87"/>
    </row>
    <row r="12" spans="1:6" ht="30.75" customHeight="1" hidden="1">
      <c r="A12" s="79"/>
      <c r="B12" s="84"/>
      <c r="C12" s="10" t="s">
        <v>8</v>
      </c>
      <c r="D12" s="30"/>
      <c r="E12" s="37"/>
      <c r="F12" s="87"/>
    </row>
    <row r="13" spans="1:6" ht="30.75" customHeight="1" hidden="1">
      <c r="A13" s="82"/>
      <c r="B13" s="85"/>
      <c r="C13" s="11" t="s">
        <v>9</v>
      </c>
      <c r="D13" s="31"/>
      <c r="E13" s="38"/>
      <c r="F13" s="88"/>
    </row>
    <row r="14" spans="1:6" ht="30.75" customHeight="1" hidden="1">
      <c r="A14" s="78" t="s">
        <v>5</v>
      </c>
      <c r="B14" s="89"/>
      <c r="C14" s="12" t="s">
        <v>13</v>
      </c>
      <c r="D14" s="32"/>
      <c r="E14" s="33"/>
      <c r="F14" s="91" t="s">
        <v>18</v>
      </c>
    </row>
    <row r="15" spans="1:6" ht="30.75" customHeight="1" hidden="1">
      <c r="A15" s="79"/>
      <c r="B15" s="84"/>
      <c r="C15" s="10" t="s">
        <v>6</v>
      </c>
      <c r="D15" s="30"/>
      <c r="E15" s="37"/>
      <c r="F15" s="87"/>
    </row>
    <row r="16" spans="1:6" ht="30.75" customHeight="1" hidden="1">
      <c r="A16" s="79"/>
      <c r="B16" s="84"/>
      <c r="C16" s="10" t="s">
        <v>7</v>
      </c>
      <c r="D16" s="30"/>
      <c r="E16" s="37"/>
      <c r="F16" s="87"/>
    </row>
    <row r="17" spans="1:6" ht="30.75" customHeight="1" hidden="1">
      <c r="A17" s="79"/>
      <c r="B17" s="84"/>
      <c r="C17" s="10" t="s">
        <v>8</v>
      </c>
      <c r="D17" s="30"/>
      <c r="E17" s="37"/>
      <c r="F17" s="87"/>
    </row>
    <row r="18" spans="1:6" ht="30.75" customHeight="1" hidden="1">
      <c r="A18" s="80"/>
      <c r="B18" s="90"/>
      <c r="C18" s="13" t="s">
        <v>9</v>
      </c>
      <c r="D18" s="31"/>
      <c r="E18" s="38"/>
      <c r="F18" s="92"/>
    </row>
    <row r="19" spans="1:6" ht="30.75" customHeight="1" hidden="1">
      <c r="A19" s="93" t="s">
        <v>10</v>
      </c>
      <c r="B19" s="95"/>
      <c r="C19" s="14" t="s">
        <v>13</v>
      </c>
      <c r="D19" s="32"/>
      <c r="E19" s="33"/>
      <c r="F19" s="97" t="s">
        <v>18</v>
      </c>
    </row>
    <row r="20" spans="1:6" ht="30.75" customHeight="1" hidden="1">
      <c r="A20" s="79"/>
      <c r="B20" s="84"/>
      <c r="C20" s="10" t="s">
        <v>6</v>
      </c>
      <c r="D20" s="30"/>
      <c r="E20" s="37"/>
      <c r="F20" s="87"/>
    </row>
    <row r="21" spans="1:6" ht="30.75" customHeight="1" hidden="1">
      <c r="A21" s="79"/>
      <c r="B21" s="84"/>
      <c r="C21" s="10" t="s">
        <v>7</v>
      </c>
      <c r="D21" s="30"/>
      <c r="E21" s="37"/>
      <c r="F21" s="87"/>
    </row>
    <row r="22" spans="1:6" ht="30.75" customHeight="1" hidden="1">
      <c r="A22" s="79"/>
      <c r="B22" s="84"/>
      <c r="C22" s="10" t="s">
        <v>8</v>
      </c>
      <c r="D22" s="30"/>
      <c r="E22" s="37"/>
      <c r="F22" s="87"/>
    </row>
    <row r="23" spans="1:6" ht="30.75" customHeight="1" hidden="1" thickBot="1">
      <c r="A23" s="94"/>
      <c r="B23" s="96"/>
      <c r="C23" s="15" t="s">
        <v>9</v>
      </c>
      <c r="D23" s="31"/>
      <c r="E23" s="38"/>
      <c r="F23" s="98"/>
    </row>
    <row r="24" spans="1:6" ht="30.75" customHeight="1">
      <c r="A24" s="76" t="s">
        <v>15</v>
      </c>
      <c r="B24" s="77" t="s">
        <v>27</v>
      </c>
      <c r="C24" s="17" t="s">
        <v>13</v>
      </c>
      <c r="D24" s="39">
        <v>2194.9</v>
      </c>
      <c r="E24" s="40">
        <f>SUM(E34+E29)</f>
        <v>2194.9</v>
      </c>
      <c r="F24" s="66" t="s">
        <v>18</v>
      </c>
    </row>
    <row r="25" spans="1:6" ht="30.75" customHeight="1">
      <c r="A25" s="64"/>
      <c r="B25" s="61"/>
      <c r="C25" s="18" t="s">
        <v>6</v>
      </c>
      <c r="D25" s="41">
        <f aca="true" t="shared" si="0" ref="D25:E28">D35+D55+D60</f>
        <v>0</v>
      </c>
      <c r="E25" s="42">
        <f t="shared" si="0"/>
        <v>0</v>
      </c>
      <c r="F25" s="58"/>
    </row>
    <row r="26" spans="1:6" ht="30.75" customHeight="1">
      <c r="A26" s="64"/>
      <c r="B26" s="61"/>
      <c r="C26" s="18" t="s">
        <v>7</v>
      </c>
      <c r="D26" s="41">
        <v>1630.8</v>
      </c>
      <c r="E26" s="41">
        <v>1630.8</v>
      </c>
      <c r="F26" s="58"/>
    </row>
    <row r="27" spans="1:6" ht="30.75" customHeight="1">
      <c r="A27" s="64"/>
      <c r="B27" s="61"/>
      <c r="C27" s="18" t="s">
        <v>8</v>
      </c>
      <c r="D27" s="41">
        <f>SUM(D32+D37)</f>
        <v>564.1</v>
      </c>
      <c r="E27" s="42">
        <f>SUM(E37+E32)</f>
        <v>564.1</v>
      </c>
      <c r="F27" s="58"/>
    </row>
    <row r="28" spans="1:6" ht="30.75" customHeight="1">
      <c r="A28" s="74"/>
      <c r="B28" s="75"/>
      <c r="C28" s="19" t="s">
        <v>9</v>
      </c>
      <c r="D28" s="43">
        <f t="shared" si="0"/>
        <v>0</v>
      </c>
      <c r="E28" s="44">
        <f t="shared" si="0"/>
        <v>0</v>
      </c>
      <c r="F28" s="67"/>
    </row>
    <row r="29" spans="1:6" ht="30.75" customHeight="1">
      <c r="A29" s="63" t="s">
        <v>5</v>
      </c>
      <c r="B29" s="60" t="s">
        <v>26</v>
      </c>
      <c r="C29" s="20" t="s">
        <v>13</v>
      </c>
      <c r="D29" s="45">
        <f>D30+D31+D32+D33</f>
        <v>351.29999999999995</v>
      </c>
      <c r="E29" s="46">
        <f>E30+E31+E32+E33</f>
        <v>351.29999999999995</v>
      </c>
      <c r="F29" s="66" t="s">
        <v>18</v>
      </c>
    </row>
    <row r="30" spans="1:6" ht="30.75" customHeight="1">
      <c r="A30" s="64"/>
      <c r="B30" s="61"/>
      <c r="C30" s="18" t="s">
        <v>6</v>
      </c>
      <c r="D30" s="41">
        <f>SUM(E30:E30)</f>
        <v>0</v>
      </c>
      <c r="E30" s="47">
        <v>0</v>
      </c>
      <c r="F30" s="58"/>
    </row>
    <row r="31" spans="1:6" ht="30.75" customHeight="1">
      <c r="A31" s="64"/>
      <c r="B31" s="61"/>
      <c r="C31" s="18" t="s">
        <v>7</v>
      </c>
      <c r="D31" s="41">
        <f>SUM(E31:E31)</f>
        <v>266.9</v>
      </c>
      <c r="E31" s="47">
        <v>266.9</v>
      </c>
      <c r="F31" s="58"/>
    </row>
    <row r="32" spans="1:6" ht="30.75" customHeight="1">
      <c r="A32" s="64"/>
      <c r="B32" s="61"/>
      <c r="C32" s="18" t="s">
        <v>8</v>
      </c>
      <c r="D32" s="41">
        <f>SUM(E32:E32)</f>
        <v>84.4</v>
      </c>
      <c r="E32" s="47">
        <v>84.4</v>
      </c>
      <c r="F32" s="58"/>
    </row>
    <row r="33" spans="1:6" ht="30.75" customHeight="1">
      <c r="A33" s="74"/>
      <c r="B33" s="75"/>
      <c r="C33" s="19" t="s">
        <v>9</v>
      </c>
      <c r="D33" s="43">
        <f>SUM(E33:E33)</f>
        <v>0</v>
      </c>
      <c r="E33" s="48">
        <v>0</v>
      </c>
      <c r="F33" s="67"/>
    </row>
    <row r="34" spans="1:6" ht="30.75" customHeight="1">
      <c r="A34" s="63" t="s">
        <v>10</v>
      </c>
      <c r="B34" s="60" t="s">
        <v>29</v>
      </c>
      <c r="C34" s="20" t="s">
        <v>13</v>
      </c>
      <c r="D34" s="45">
        <f>D35+D36+D37+D38</f>
        <v>1843.6000000000001</v>
      </c>
      <c r="E34" s="46">
        <f>E35+E36+E37+E38</f>
        <v>1843.6000000000001</v>
      </c>
      <c r="F34" s="66" t="s">
        <v>18</v>
      </c>
    </row>
    <row r="35" spans="1:6" ht="30.75" customHeight="1">
      <c r="A35" s="64"/>
      <c r="B35" s="61"/>
      <c r="C35" s="18" t="s">
        <v>6</v>
      </c>
      <c r="D35" s="41">
        <f>SUM(E35:E35)</f>
        <v>0</v>
      </c>
      <c r="E35" s="47">
        <v>0</v>
      </c>
      <c r="F35" s="58"/>
    </row>
    <row r="36" spans="1:6" ht="30.75" customHeight="1">
      <c r="A36" s="64"/>
      <c r="B36" s="61"/>
      <c r="C36" s="18" t="s">
        <v>7</v>
      </c>
      <c r="D36" s="41">
        <f>SUM(E36:E36)</f>
        <v>1363.9</v>
      </c>
      <c r="E36" s="47">
        <v>1363.9</v>
      </c>
      <c r="F36" s="58"/>
    </row>
    <row r="37" spans="1:6" ht="30.75" customHeight="1">
      <c r="A37" s="64"/>
      <c r="B37" s="61"/>
      <c r="C37" s="18" t="s">
        <v>8</v>
      </c>
      <c r="D37" s="41">
        <f>SUM(E37:E37)</f>
        <v>479.7</v>
      </c>
      <c r="E37" s="47">
        <v>479.7</v>
      </c>
      <c r="F37" s="58"/>
    </row>
    <row r="38" spans="1:6" ht="30.75" customHeight="1" thickBot="1">
      <c r="A38" s="74"/>
      <c r="B38" s="75"/>
      <c r="C38" s="19" t="s">
        <v>9</v>
      </c>
      <c r="D38" s="43">
        <f>SUM(E38:E38)</f>
        <v>0</v>
      </c>
      <c r="E38" s="48">
        <v>0</v>
      </c>
      <c r="F38" s="67"/>
    </row>
    <row r="39" spans="1:6" ht="30.75" customHeight="1" hidden="1">
      <c r="A39" s="63" t="s">
        <v>10</v>
      </c>
      <c r="B39" s="60"/>
      <c r="C39" s="20" t="s">
        <v>13</v>
      </c>
      <c r="D39" s="45"/>
      <c r="E39" s="49"/>
      <c r="F39" s="66" t="s">
        <v>18</v>
      </c>
    </row>
    <row r="40" spans="1:6" ht="30.75" customHeight="1" hidden="1">
      <c r="A40" s="64"/>
      <c r="B40" s="61"/>
      <c r="C40" s="18" t="s">
        <v>6</v>
      </c>
      <c r="D40" s="41"/>
      <c r="E40" s="42"/>
      <c r="F40" s="58"/>
    </row>
    <row r="41" spans="1:6" ht="30.75" customHeight="1" hidden="1">
      <c r="A41" s="64"/>
      <c r="B41" s="61"/>
      <c r="C41" s="18" t="s">
        <v>7</v>
      </c>
      <c r="D41" s="41"/>
      <c r="E41" s="42"/>
      <c r="F41" s="58"/>
    </row>
    <row r="42" spans="1:6" ht="30.75" customHeight="1" hidden="1">
      <c r="A42" s="64"/>
      <c r="B42" s="61"/>
      <c r="C42" s="18" t="s">
        <v>8</v>
      </c>
      <c r="D42" s="41"/>
      <c r="E42" s="42"/>
      <c r="F42" s="58"/>
    </row>
    <row r="43" spans="1:6" ht="30.75" customHeight="1" hidden="1">
      <c r="A43" s="74"/>
      <c r="B43" s="75"/>
      <c r="C43" s="19" t="s">
        <v>9</v>
      </c>
      <c r="D43" s="43"/>
      <c r="E43" s="44"/>
      <c r="F43" s="67"/>
    </row>
    <row r="44" spans="1:6" ht="30.75" customHeight="1" hidden="1">
      <c r="A44" s="63" t="s">
        <v>10</v>
      </c>
      <c r="B44" s="60"/>
      <c r="C44" s="20" t="s">
        <v>13</v>
      </c>
      <c r="D44" s="45"/>
      <c r="E44" s="49"/>
      <c r="F44" s="66" t="s">
        <v>18</v>
      </c>
    </row>
    <row r="45" spans="1:6" ht="30.75" customHeight="1" hidden="1">
      <c r="A45" s="64"/>
      <c r="B45" s="61"/>
      <c r="C45" s="18" t="s">
        <v>6</v>
      </c>
      <c r="D45" s="41"/>
      <c r="E45" s="42"/>
      <c r="F45" s="58"/>
    </row>
    <row r="46" spans="1:6" ht="30.75" customHeight="1" hidden="1">
      <c r="A46" s="64"/>
      <c r="B46" s="61"/>
      <c r="C46" s="18" t="s">
        <v>7</v>
      </c>
      <c r="D46" s="41"/>
      <c r="E46" s="42"/>
      <c r="F46" s="58"/>
    </row>
    <row r="47" spans="1:6" ht="30.75" customHeight="1" hidden="1">
      <c r="A47" s="64"/>
      <c r="B47" s="61"/>
      <c r="C47" s="18" t="s">
        <v>8</v>
      </c>
      <c r="D47" s="41"/>
      <c r="E47" s="42"/>
      <c r="F47" s="58"/>
    </row>
    <row r="48" spans="1:6" ht="30.75" customHeight="1" hidden="1">
      <c r="A48" s="74"/>
      <c r="B48" s="75"/>
      <c r="C48" s="19" t="s">
        <v>9</v>
      </c>
      <c r="D48" s="43"/>
      <c r="E48" s="44"/>
      <c r="F48" s="67"/>
    </row>
    <row r="49" spans="1:6" ht="30.75" customHeight="1" hidden="1">
      <c r="A49" s="63" t="s">
        <v>20</v>
      </c>
      <c r="B49" s="60"/>
      <c r="C49" s="20" t="s">
        <v>13</v>
      </c>
      <c r="D49" s="45"/>
      <c r="E49" s="49"/>
      <c r="F49" s="66" t="s">
        <v>18</v>
      </c>
    </row>
    <row r="50" spans="1:6" ht="30.75" customHeight="1" hidden="1">
      <c r="A50" s="64"/>
      <c r="B50" s="61"/>
      <c r="C50" s="18" t="s">
        <v>6</v>
      </c>
      <c r="D50" s="41"/>
      <c r="E50" s="42"/>
      <c r="F50" s="58"/>
    </row>
    <row r="51" spans="1:6" ht="30.75" customHeight="1" hidden="1">
      <c r="A51" s="64"/>
      <c r="B51" s="61"/>
      <c r="C51" s="18" t="s">
        <v>7</v>
      </c>
      <c r="D51" s="41"/>
      <c r="E51" s="42"/>
      <c r="F51" s="58"/>
    </row>
    <row r="52" spans="1:6" ht="30.75" customHeight="1" hidden="1">
      <c r="A52" s="64"/>
      <c r="B52" s="61"/>
      <c r="C52" s="18" t="s">
        <v>8</v>
      </c>
      <c r="D52" s="41"/>
      <c r="E52" s="42"/>
      <c r="F52" s="58"/>
    </row>
    <row r="53" spans="1:6" ht="30.75" customHeight="1" hidden="1">
      <c r="A53" s="74"/>
      <c r="B53" s="75"/>
      <c r="C53" s="19" t="s">
        <v>9</v>
      </c>
      <c r="D53" s="43"/>
      <c r="E53" s="44"/>
      <c r="F53" s="67"/>
    </row>
    <row r="54" spans="1:6" ht="30.75" customHeight="1" hidden="1">
      <c r="A54" s="63" t="s">
        <v>10</v>
      </c>
      <c r="B54" s="60"/>
      <c r="C54" s="20" t="s">
        <v>13</v>
      </c>
      <c r="D54" s="45">
        <f>D55+D56+D57+D58</f>
        <v>0</v>
      </c>
      <c r="E54" s="49">
        <f>E55+E56+E57+E58</f>
        <v>0</v>
      </c>
      <c r="F54" s="66" t="s">
        <v>18</v>
      </c>
    </row>
    <row r="55" spans="1:6" ht="30.75" customHeight="1" hidden="1">
      <c r="A55" s="64"/>
      <c r="B55" s="61"/>
      <c r="C55" s="18" t="s">
        <v>6</v>
      </c>
      <c r="D55" s="41">
        <f aca="true" t="shared" si="1" ref="D55:D63">SUM(E55:E55)</f>
        <v>0</v>
      </c>
      <c r="E55" s="50">
        <v>0</v>
      </c>
      <c r="F55" s="58"/>
    </row>
    <row r="56" spans="1:6" ht="30.75" customHeight="1" hidden="1">
      <c r="A56" s="64"/>
      <c r="B56" s="61"/>
      <c r="C56" s="18" t="s">
        <v>7</v>
      </c>
      <c r="D56" s="41">
        <f t="shared" si="1"/>
        <v>0</v>
      </c>
      <c r="E56" s="50">
        <v>0</v>
      </c>
      <c r="F56" s="58"/>
    </row>
    <row r="57" spans="1:6" ht="30.75" customHeight="1" hidden="1">
      <c r="A57" s="64"/>
      <c r="B57" s="61"/>
      <c r="C57" s="18" t="s">
        <v>8</v>
      </c>
      <c r="D57" s="41">
        <f t="shared" si="1"/>
        <v>0</v>
      </c>
      <c r="E57" s="50">
        <v>0</v>
      </c>
      <c r="F57" s="58"/>
    </row>
    <row r="58" spans="1:6" ht="30.75" customHeight="1" hidden="1">
      <c r="A58" s="74"/>
      <c r="B58" s="75"/>
      <c r="C58" s="19" t="s">
        <v>9</v>
      </c>
      <c r="D58" s="43">
        <f t="shared" si="1"/>
        <v>0</v>
      </c>
      <c r="E58" s="50">
        <v>0</v>
      </c>
      <c r="F58" s="67"/>
    </row>
    <row r="59" spans="1:6" ht="30.75" customHeight="1" hidden="1">
      <c r="A59" s="63" t="s">
        <v>19</v>
      </c>
      <c r="B59" s="60"/>
      <c r="C59" s="20" t="s">
        <v>13</v>
      </c>
      <c r="D59" s="45">
        <f t="shared" si="1"/>
        <v>0</v>
      </c>
      <c r="E59" s="49">
        <f>E60+E61+E62+E63</f>
        <v>0</v>
      </c>
      <c r="F59" s="66" t="s">
        <v>18</v>
      </c>
    </row>
    <row r="60" spans="1:6" ht="30.75" customHeight="1" hidden="1">
      <c r="A60" s="64"/>
      <c r="B60" s="61"/>
      <c r="C60" s="18" t="s">
        <v>6</v>
      </c>
      <c r="D60" s="41">
        <f t="shared" si="1"/>
        <v>0</v>
      </c>
      <c r="E60" s="50">
        <v>0</v>
      </c>
      <c r="F60" s="58"/>
    </row>
    <row r="61" spans="1:6" ht="30.75" customHeight="1" hidden="1">
      <c r="A61" s="64"/>
      <c r="B61" s="61"/>
      <c r="C61" s="18" t="s">
        <v>7</v>
      </c>
      <c r="D61" s="41">
        <f t="shared" si="1"/>
        <v>0</v>
      </c>
      <c r="E61" s="50">
        <v>0</v>
      </c>
      <c r="F61" s="58"/>
    </row>
    <row r="62" spans="1:6" ht="30.75" customHeight="1" hidden="1">
      <c r="A62" s="64"/>
      <c r="B62" s="61"/>
      <c r="C62" s="18" t="s">
        <v>8</v>
      </c>
      <c r="D62" s="41">
        <f t="shared" si="1"/>
        <v>0</v>
      </c>
      <c r="E62" s="50">
        <v>0</v>
      </c>
      <c r="F62" s="58"/>
    </row>
    <row r="63" spans="1:6" ht="30.75" customHeight="1" hidden="1">
      <c r="A63" s="74"/>
      <c r="B63" s="75"/>
      <c r="C63" s="19" t="s">
        <v>9</v>
      </c>
      <c r="D63" s="43">
        <f t="shared" si="1"/>
        <v>0</v>
      </c>
      <c r="E63" s="50">
        <v>0</v>
      </c>
      <c r="F63" s="67"/>
    </row>
    <row r="64" spans="1:6" ht="30.75" customHeight="1" hidden="1">
      <c r="A64" s="63" t="s">
        <v>20</v>
      </c>
      <c r="B64" s="60"/>
      <c r="C64" s="20" t="s">
        <v>13</v>
      </c>
      <c r="D64" s="45"/>
      <c r="E64" s="49"/>
      <c r="F64" s="66" t="s">
        <v>18</v>
      </c>
    </row>
    <row r="65" spans="1:6" ht="30.75" customHeight="1" hidden="1">
      <c r="A65" s="64"/>
      <c r="B65" s="61"/>
      <c r="C65" s="18" t="s">
        <v>6</v>
      </c>
      <c r="D65" s="41"/>
      <c r="E65" s="42"/>
      <c r="F65" s="58"/>
    </row>
    <row r="66" spans="1:6" s="1" customFormat="1" ht="30.75" customHeight="1" hidden="1">
      <c r="A66" s="64"/>
      <c r="B66" s="61"/>
      <c r="C66" s="18" t="s">
        <v>7</v>
      </c>
      <c r="D66" s="41"/>
      <c r="E66" s="42"/>
      <c r="F66" s="58"/>
    </row>
    <row r="67" spans="1:6" ht="30.75" customHeight="1" hidden="1">
      <c r="A67" s="64"/>
      <c r="B67" s="61"/>
      <c r="C67" s="18" t="s">
        <v>8</v>
      </c>
      <c r="D67" s="41"/>
      <c r="E67" s="42"/>
      <c r="F67" s="58"/>
    </row>
    <row r="68" spans="1:6" ht="30.75" customHeight="1" hidden="1">
      <c r="A68" s="74"/>
      <c r="B68" s="75"/>
      <c r="C68" s="19" t="s">
        <v>9</v>
      </c>
      <c r="D68" s="43"/>
      <c r="E68" s="44"/>
      <c r="F68" s="67"/>
    </row>
    <row r="69" spans="1:6" ht="30.75" customHeight="1" hidden="1">
      <c r="A69" s="63" t="s">
        <v>11</v>
      </c>
      <c r="B69" s="60"/>
      <c r="C69" s="20" t="s">
        <v>13</v>
      </c>
      <c r="D69" s="45"/>
      <c r="E69" s="49"/>
      <c r="F69" s="66" t="s">
        <v>18</v>
      </c>
    </row>
    <row r="70" spans="1:6" ht="30.75" customHeight="1" hidden="1">
      <c r="A70" s="64"/>
      <c r="B70" s="61"/>
      <c r="C70" s="18" t="s">
        <v>6</v>
      </c>
      <c r="D70" s="41"/>
      <c r="E70" s="42"/>
      <c r="F70" s="58"/>
    </row>
    <row r="71" spans="1:6" ht="30.75" customHeight="1" hidden="1">
      <c r="A71" s="64"/>
      <c r="B71" s="61"/>
      <c r="C71" s="18" t="s">
        <v>12</v>
      </c>
      <c r="D71" s="41"/>
      <c r="E71" s="42"/>
      <c r="F71" s="58"/>
    </row>
    <row r="72" spans="1:6" ht="30.75" customHeight="1" hidden="1">
      <c r="A72" s="64"/>
      <c r="B72" s="61"/>
      <c r="C72" s="18" t="s">
        <v>8</v>
      </c>
      <c r="D72" s="41"/>
      <c r="E72" s="42"/>
      <c r="F72" s="58"/>
    </row>
    <row r="73" spans="1:6" ht="30.75" customHeight="1" hidden="1" thickBot="1">
      <c r="A73" s="65"/>
      <c r="B73" s="62"/>
      <c r="C73" s="21" t="s">
        <v>9</v>
      </c>
      <c r="D73" s="51"/>
      <c r="E73" s="52"/>
      <c r="F73" s="67"/>
    </row>
    <row r="74" spans="1:6" ht="30.75" customHeight="1">
      <c r="A74" s="68" t="s">
        <v>14</v>
      </c>
      <c r="B74" s="69"/>
      <c r="C74" s="22" t="s">
        <v>13</v>
      </c>
      <c r="D74" s="39">
        <f aca="true" t="shared" si="2" ref="D74:E78">D24</f>
        <v>2194.9</v>
      </c>
      <c r="E74" s="39">
        <f t="shared" si="2"/>
        <v>2194.9</v>
      </c>
      <c r="F74" s="57"/>
    </row>
    <row r="75" spans="1:6" ht="30.75" customHeight="1">
      <c r="A75" s="70"/>
      <c r="B75" s="71"/>
      <c r="C75" s="23" t="s">
        <v>6</v>
      </c>
      <c r="D75" s="41">
        <f t="shared" si="2"/>
        <v>0</v>
      </c>
      <c r="E75" s="50">
        <f t="shared" si="2"/>
        <v>0</v>
      </c>
      <c r="F75" s="58"/>
    </row>
    <row r="76" spans="1:6" ht="30.75" customHeight="1">
      <c r="A76" s="70"/>
      <c r="B76" s="71"/>
      <c r="C76" s="23" t="s">
        <v>12</v>
      </c>
      <c r="D76" s="41">
        <v>1630.8</v>
      </c>
      <c r="E76" s="41">
        <v>1630.8</v>
      </c>
      <c r="F76" s="58"/>
    </row>
    <row r="77" spans="1:6" ht="30.75" customHeight="1">
      <c r="A77" s="70"/>
      <c r="B77" s="71"/>
      <c r="C77" s="23" t="s">
        <v>8</v>
      </c>
      <c r="D77" s="41">
        <f t="shared" si="2"/>
        <v>564.1</v>
      </c>
      <c r="E77" s="50">
        <f t="shared" si="2"/>
        <v>564.1</v>
      </c>
      <c r="F77" s="58"/>
    </row>
    <row r="78" spans="1:6" ht="30.75" customHeight="1" thickBot="1">
      <c r="A78" s="72"/>
      <c r="B78" s="73"/>
      <c r="C78" s="24" t="s">
        <v>9</v>
      </c>
      <c r="D78" s="51">
        <f t="shared" si="2"/>
        <v>0</v>
      </c>
      <c r="E78" s="53">
        <f t="shared" si="2"/>
        <v>0</v>
      </c>
      <c r="F78" s="59"/>
    </row>
    <row r="79" spans="1:6" ht="47.25" customHeight="1">
      <c r="A79" s="3"/>
      <c r="B79" s="4"/>
      <c r="C79" s="4"/>
      <c r="D79" s="34"/>
      <c r="E79" s="34"/>
      <c r="F79" s="5"/>
    </row>
    <row r="80" spans="1:6" s="7" customFormat="1" ht="36" customHeight="1">
      <c r="A80" s="56" t="s">
        <v>24</v>
      </c>
      <c r="B80" s="56"/>
      <c r="C80" s="56"/>
      <c r="D80" s="56"/>
      <c r="E80" s="54"/>
      <c r="F80" s="8" t="s">
        <v>25</v>
      </c>
    </row>
  </sheetData>
  <sheetProtection/>
  <mergeCells count="51">
    <mergeCell ref="C7:C8"/>
    <mergeCell ref="B7:B8"/>
    <mergeCell ref="A7:A8"/>
    <mergeCell ref="A5:F5"/>
    <mergeCell ref="E1:F1"/>
    <mergeCell ref="A4:F4"/>
    <mergeCell ref="E2:F2"/>
    <mergeCell ref="D7:E7"/>
    <mergeCell ref="F7:F8"/>
    <mergeCell ref="A9:A13"/>
    <mergeCell ref="B9:B13"/>
    <mergeCell ref="F9:F13"/>
    <mergeCell ref="B14:B18"/>
    <mergeCell ref="F14:F18"/>
    <mergeCell ref="A19:A23"/>
    <mergeCell ref="B19:B23"/>
    <mergeCell ref="F19:F23"/>
    <mergeCell ref="A24:A28"/>
    <mergeCell ref="B24:B28"/>
    <mergeCell ref="F24:F28"/>
    <mergeCell ref="A14:A18"/>
    <mergeCell ref="A34:A38"/>
    <mergeCell ref="B34:B38"/>
    <mergeCell ref="F34:F38"/>
    <mergeCell ref="A29:A33"/>
    <mergeCell ref="B29:B33"/>
    <mergeCell ref="F29:F33"/>
    <mergeCell ref="A39:A43"/>
    <mergeCell ref="B39:B43"/>
    <mergeCell ref="F39:F43"/>
    <mergeCell ref="A44:A48"/>
    <mergeCell ref="B44:B48"/>
    <mergeCell ref="F44:F48"/>
    <mergeCell ref="A49:A53"/>
    <mergeCell ref="B49:B53"/>
    <mergeCell ref="F49:F53"/>
    <mergeCell ref="A54:A58"/>
    <mergeCell ref="B54:B58"/>
    <mergeCell ref="F54:F58"/>
    <mergeCell ref="A59:A63"/>
    <mergeCell ref="B59:B63"/>
    <mergeCell ref="F59:F63"/>
    <mergeCell ref="A64:A68"/>
    <mergeCell ref="B64:B68"/>
    <mergeCell ref="F64:F68"/>
    <mergeCell ref="A80:D80"/>
    <mergeCell ref="F74:F78"/>
    <mergeCell ref="B69:B73"/>
    <mergeCell ref="A69:A73"/>
    <mergeCell ref="F69:F73"/>
    <mergeCell ref="A74:B78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2018-03-23T05:20:28Z</cp:lastPrinted>
  <dcterms:created xsi:type="dcterms:W3CDTF">2013-01-30T12:12:29Z</dcterms:created>
  <dcterms:modified xsi:type="dcterms:W3CDTF">2018-03-23T05:21:06Z</dcterms:modified>
  <cp:category/>
  <cp:version/>
  <cp:contentType/>
  <cp:contentStatus/>
</cp:coreProperties>
</file>